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
    </mc:Choice>
  </mc:AlternateContent>
  <bookViews>
    <workbookView xWindow="0" yWindow="0" windowWidth="28800" windowHeight="14100"/>
  </bookViews>
  <sheets>
    <sheet name="Sheet1" sheetId="1" r:id="rId1"/>
    <sheet name="Sheet2" sheetId="2" r:id="rId2"/>
    <sheet name="Sheet3" sheetId="3" r:id="rId3"/>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1" l="1"/>
  <c r="D27" i="1"/>
  <c r="D26" i="1"/>
  <c r="D25" i="1"/>
  <c r="D24" i="1"/>
  <c r="D23" i="1"/>
  <c r="D22" i="1"/>
  <c r="D21" i="1"/>
  <c r="D6" i="1"/>
  <c r="D7" i="1"/>
  <c r="D8" i="1"/>
  <c r="D9" i="1"/>
  <c r="D10" i="1"/>
  <c r="D11" i="1"/>
  <c r="D12" i="1"/>
  <c r="D13" i="1"/>
  <c r="D14" i="1"/>
  <c r="D15" i="1"/>
  <c r="D16" i="1"/>
  <c r="D17" i="1"/>
  <c r="D18" i="1"/>
  <c r="D19" i="1"/>
  <c r="D20" i="1"/>
  <c r="D5" i="1"/>
  <c r="D29" i="1" l="1"/>
  <c r="D30" i="1" l="1"/>
  <c r="D31" i="1" s="1"/>
</calcChain>
</file>

<file path=xl/sharedStrings.xml><?xml version="1.0" encoding="utf-8"?>
<sst xmlns="http://schemas.openxmlformats.org/spreadsheetml/2006/main" count="34" uniqueCount="34">
  <si>
    <t>Item</t>
  </si>
  <si>
    <t>Cost per unit</t>
  </si>
  <si>
    <t>No required</t>
  </si>
  <si>
    <t>Total</t>
  </si>
  <si>
    <t>Venflon</t>
  </si>
  <si>
    <t>IV dressing</t>
  </si>
  <si>
    <t>IV valve</t>
  </si>
  <si>
    <t>Tourniquet</t>
  </si>
  <si>
    <t>Extension line</t>
  </si>
  <si>
    <t>MRI ECG electrodes</t>
  </si>
  <si>
    <t>iSTAT for eGFR</t>
  </si>
  <si>
    <t>TOTAL</t>
  </si>
  <si>
    <t>CMR 2019</t>
  </si>
  <si>
    <t xml:space="preserve">syringe for injection 10ml </t>
  </si>
  <si>
    <t>Syringe for injector 20ml</t>
  </si>
  <si>
    <t>Adenosine/per vial</t>
  </si>
  <si>
    <t>Amninophylinne/per vial</t>
  </si>
  <si>
    <t xml:space="preserve">Med rad Syringe </t>
  </si>
  <si>
    <t>Saline 10 mls</t>
  </si>
  <si>
    <t>Saline 50mls</t>
  </si>
  <si>
    <t>Alcohol wipes</t>
  </si>
  <si>
    <t>Contrast (Dotarem) 10ml</t>
  </si>
  <si>
    <t>Contrast (Dotarem) 15ml</t>
  </si>
  <si>
    <t>Contrast (Dotarem) 20ml</t>
  </si>
  <si>
    <t>Contrast (Gadovist) 7.5ml</t>
  </si>
  <si>
    <t>Contrast (Gadovist) 10ml</t>
  </si>
  <si>
    <t>Contrast (Gadovist) 15ml</t>
  </si>
  <si>
    <t>50ml Saline for infusion</t>
  </si>
  <si>
    <t>10 ECG stickers for ECG</t>
  </si>
  <si>
    <t>Regadenoson 400mcg</t>
  </si>
  <si>
    <t>Last updated Oct 2019</t>
  </si>
  <si>
    <t>Add 2% OCMR admin fee</t>
  </si>
  <si>
    <t>GRAND TOTAL</t>
  </si>
  <si>
    <t>This is for guidance only when estimating costs. The results should be put before the OCMR Project Steering Committee to get formal approval from OCMR (and CVmed grants) before submitting any grant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</si>
</sst>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rgb="FF000000"/>
      <name val="Calibri"/>
      <family val="2"/>
      <scheme val="minor"/>
    </font>
    <font>
      <sz val="11"/>
      <color rgb="FFFF0000"/>
      <name val="Calibri"/>
      <family val="2"/>
      <scheme val="minor"/>
    </font>
    <font>
      <b/>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2" fontId="0" fillId="0" borderId="0" xfId="0" applyNumberFormat="1"/>
    <xf numFmtId="0" fontId="3" fillId="0" borderId="0" xfId="0" applyFont="1"/>
    <xf numFmtId="2"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workbookViewId="0">
      <selection activeCell="G11" sqref="G11"/>
    </sheetView>
  </sheetViews>
  <sheetFormatPr defaultRowHeight="15" x14ac:dyDescent="0.25"/>
  <cols>
    <col min="1" max="1" width="27.28515625" customWidth="1"/>
    <col min="2" max="2" width="12.28515625" bestFit="1" customWidth="1"/>
    <col min="3" max="3" width="11.7109375" bestFit="1" customWidth="1"/>
    <col min="5" max="5" width="76.85546875" bestFit="1" customWidth="1"/>
    <col min="6" max="6" width="24.85546875" customWidth="1"/>
    <col min="7" max="7" width="12.85546875" customWidth="1"/>
    <col min="8" max="8" width="13.85546875" customWidth="1"/>
  </cols>
  <sheetData>
    <row r="1" spans="1:4" x14ac:dyDescent="0.25">
      <c r="B1" t="s">
        <v>12</v>
      </c>
    </row>
    <row r="3" spans="1:4" x14ac:dyDescent="0.25">
      <c r="A3" t="s">
        <v>0</v>
      </c>
      <c r="B3" t="s">
        <v>1</v>
      </c>
      <c r="C3" t="s">
        <v>2</v>
      </c>
      <c r="D3" t="s">
        <v>3</v>
      </c>
    </row>
    <row r="5" spans="1:4" x14ac:dyDescent="0.25">
      <c r="A5" t="s">
        <v>9</v>
      </c>
      <c r="B5">
        <v>0.09</v>
      </c>
      <c r="D5">
        <f>SUM(B5*C5)</f>
        <v>0</v>
      </c>
    </row>
    <row r="6" spans="1:4" x14ac:dyDescent="0.25">
      <c r="A6" t="s">
        <v>4</v>
      </c>
      <c r="B6">
        <v>0.87</v>
      </c>
      <c r="D6">
        <f t="shared" ref="D6:D28" si="0">SUM(B6*C6)</f>
        <v>0</v>
      </c>
    </row>
    <row r="7" spans="1:4" x14ac:dyDescent="0.25">
      <c r="A7" t="s">
        <v>5</v>
      </c>
      <c r="B7">
        <v>0.41</v>
      </c>
      <c r="D7">
        <f t="shared" si="0"/>
        <v>0</v>
      </c>
    </row>
    <row r="8" spans="1:4" x14ac:dyDescent="0.25">
      <c r="A8" t="s">
        <v>6</v>
      </c>
      <c r="B8">
        <v>0.99</v>
      </c>
      <c r="D8">
        <f t="shared" si="0"/>
        <v>0</v>
      </c>
    </row>
    <row r="9" spans="1:4" x14ac:dyDescent="0.25">
      <c r="A9" t="s">
        <v>7</v>
      </c>
      <c r="B9">
        <v>0.38</v>
      </c>
      <c r="D9">
        <f t="shared" si="0"/>
        <v>0</v>
      </c>
    </row>
    <row r="10" spans="1:4" x14ac:dyDescent="0.25">
      <c r="A10" t="s">
        <v>8</v>
      </c>
      <c r="B10">
        <v>1.06</v>
      </c>
      <c r="D10">
        <f t="shared" si="0"/>
        <v>0</v>
      </c>
    </row>
    <row r="11" spans="1:4" x14ac:dyDescent="0.25">
      <c r="A11" t="s">
        <v>13</v>
      </c>
      <c r="B11">
        <v>0.59</v>
      </c>
      <c r="D11">
        <f t="shared" si="0"/>
        <v>0</v>
      </c>
    </row>
    <row r="12" spans="1:4" x14ac:dyDescent="0.25">
      <c r="A12" t="s">
        <v>14</v>
      </c>
      <c r="B12">
        <v>0.94</v>
      </c>
      <c r="D12">
        <f t="shared" si="0"/>
        <v>0</v>
      </c>
    </row>
    <row r="13" spans="1:4" x14ac:dyDescent="0.25">
      <c r="A13" t="s">
        <v>27</v>
      </c>
      <c r="B13">
        <v>0.3</v>
      </c>
      <c r="D13">
        <f t="shared" si="0"/>
        <v>0</v>
      </c>
    </row>
    <row r="14" spans="1:4" x14ac:dyDescent="0.25">
      <c r="A14" t="s">
        <v>16</v>
      </c>
      <c r="B14">
        <v>0.57999999999999996</v>
      </c>
      <c r="D14">
        <f t="shared" si="0"/>
        <v>0</v>
      </c>
    </row>
    <row r="15" spans="1:4" x14ac:dyDescent="0.25">
      <c r="A15" t="s">
        <v>15</v>
      </c>
      <c r="B15">
        <v>4.12</v>
      </c>
      <c r="D15">
        <f t="shared" si="0"/>
        <v>0</v>
      </c>
    </row>
    <row r="16" spans="1:4" x14ac:dyDescent="0.25">
      <c r="A16" t="s">
        <v>10</v>
      </c>
      <c r="B16">
        <v>5.5</v>
      </c>
      <c r="D16">
        <f t="shared" si="0"/>
        <v>0</v>
      </c>
    </row>
    <row r="17" spans="1:4" x14ac:dyDescent="0.25">
      <c r="A17" t="s">
        <v>17</v>
      </c>
      <c r="B17">
        <v>10.210000000000001</v>
      </c>
      <c r="D17">
        <f t="shared" si="0"/>
        <v>0</v>
      </c>
    </row>
    <row r="18" spans="1:4" x14ac:dyDescent="0.25">
      <c r="A18" t="s">
        <v>18</v>
      </c>
      <c r="B18">
        <v>0.08</v>
      </c>
      <c r="D18">
        <f t="shared" si="0"/>
        <v>0</v>
      </c>
    </row>
    <row r="19" spans="1:4" x14ac:dyDescent="0.25">
      <c r="A19" t="s">
        <v>19</v>
      </c>
      <c r="B19">
        <v>0.72</v>
      </c>
      <c r="D19">
        <f t="shared" si="0"/>
        <v>0</v>
      </c>
    </row>
    <row r="20" spans="1:4" x14ac:dyDescent="0.25">
      <c r="A20" t="s">
        <v>20</v>
      </c>
      <c r="B20">
        <v>0.4</v>
      </c>
      <c r="D20">
        <f t="shared" si="0"/>
        <v>0</v>
      </c>
    </row>
    <row r="21" spans="1:4" x14ac:dyDescent="0.25">
      <c r="A21" t="s">
        <v>21</v>
      </c>
      <c r="B21">
        <v>9</v>
      </c>
      <c r="D21">
        <f t="shared" si="0"/>
        <v>0</v>
      </c>
    </row>
    <row r="22" spans="1:4" x14ac:dyDescent="0.25">
      <c r="A22" t="s">
        <v>22</v>
      </c>
      <c r="B22">
        <v>14.6</v>
      </c>
      <c r="D22">
        <f t="shared" si="0"/>
        <v>0</v>
      </c>
    </row>
    <row r="23" spans="1:4" x14ac:dyDescent="0.25">
      <c r="A23" t="s">
        <v>23</v>
      </c>
      <c r="B23">
        <v>18.600000000000001</v>
      </c>
      <c r="D23">
        <f t="shared" si="0"/>
        <v>0</v>
      </c>
    </row>
    <row r="24" spans="1:4" x14ac:dyDescent="0.25">
      <c r="A24" t="s">
        <v>24</v>
      </c>
      <c r="B24">
        <v>10</v>
      </c>
      <c r="D24">
        <f t="shared" si="0"/>
        <v>0</v>
      </c>
    </row>
    <row r="25" spans="1:4" x14ac:dyDescent="0.25">
      <c r="A25" t="s">
        <v>25</v>
      </c>
      <c r="B25">
        <v>22</v>
      </c>
      <c r="D25">
        <f t="shared" si="0"/>
        <v>0</v>
      </c>
    </row>
    <row r="26" spans="1:4" x14ac:dyDescent="0.25">
      <c r="A26" t="s">
        <v>26</v>
      </c>
      <c r="B26">
        <v>30.3</v>
      </c>
      <c r="D26">
        <f t="shared" si="0"/>
        <v>0</v>
      </c>
    </row>
    <row r="27" spans="1:4" x14ac:dyDescent="0.25">
      <c r="A27" t="s">
        <v>29</v>
      </c>
      <c r="B27">
        <v>72</v>
      </c>
      <c r="D27">
        <f t="shared" si="0"/>
        <v>0</v>
      </c>
    </row>
    <row r="28" spans="1:4" x14ac:dyDescent="0.25">
      <c r="A28" t="s">
        <v>28</v>
      </c>
      <c r="B28">
        <v>0.3</v>
      </c>
      <c r="D28">
        <f t="shared" si="0"/>
        <v>0</v>
      </c>
    </row>
    <row r="29" spans="1:4" x14ac:dyDescent="0.25">
      <c r="A29" t="s">
        <v>11</v>
      </c>
      <c r="D29">
        <f>SUM(D5:D28)</f>
        <v>0</v>
      </c>
    </row>
    <row r="30" spans="1:4" x14ac:dyDescent="0.25">
      <c r="A30" t="s">
        <v>31</v>
      </c>
      <c r="D30" s="2">
        <f>D29*0.02</f>
        <v>0</v>
      </c>
    </row>
    <row r="31" spans="1:4" x14ac:dyDescent="0.25">
      <c r="A31" s="3" t="s">
        <v>32</v>
      </c>
      <c r="D31" s="4">
        <f>D29+D30</f>
        <v>0</v>
      </c>
    </row>
    <row r="33" spans="1:1" x14ac:dyDescent="0.25">
      <c r="A33" t="s">
        <v>30</v>
      </c>
    </row>
    <row r="34" spans="1:1" ht="15.75" x14ac:dyDescent="0.25">
      <c r="A34" s="1" t="s">
        <v>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Francis</dc:creator>
  <cp:lastModifiedBy>Mrs Kathryn Lacey</cp:lastModifiedBy>
  <dcterms:created xsi:type="dcterms:W3CDTF">2013-01-22T08:55:10Z</dcterms:created>
  <dcterms:modified xsi:type="dcterms:W3CDTF">2019-11-04T14:03:45Z</dcterms:modified>
</cp:coreProperties>
</file>